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8195" windowHeight="79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Sheet1!$A$1:$J$32</definedName>
  </definedNames>
  <calcPr calcId="145621"/>
</workbook>
</file>

<file path=xl/calcChain.xml><?xml version="1.0" encoding="utf-8"?>
<calcChain xmlns="http://schemas.openxmlformats.org/spreadsheetml/2006/main">
  <c r="E22" i="1" l="1"/>
  <c r="E20" i="1"/>
  <c r="H16" i="1" l="1"/>
  <c r="E21" i="1" s="1"/>
</calcChain>
</file>

<file path=xl/sharedStrings.xml><?xml version="1.0" encoding="utf-8"?>
<sst xmlns="http://schemas.openxmlformats.org/spreadsheetml/2006/main" count="51" uniqueCount="34">
  <si>
    <r>
      <rPr>
        <sz val="11"/>
        <color theme="1"/>
        <rFont val="ＭＳ 明朝"/>
        <family val="1"/>
        <charset val="128"/>
      </rPr>
      <t>区分</t>
    </r>
    <rPh sb="0" eb="2">
      <t>クブン</t>
    </rPh>
    <phoneticPr fontId="1"/>
  </si>
  <si>
    <r>
      <rPr>
        <sz val="11"/>
        <color theme="1"/>
        <rFont val="ＭＳ 明朝"/>
        <family val="1"/>
        <charset val="128"/>
      </rPr>
      <t>小　　　　　計</t>
    </r>
    <rPh sb="0" eb="1">
      <t>ショウ</t>
    </rPh>
    <rPh sb="6" eb="7">
      <t>ケイ</t>
    </rPh>
    <phoneticPr fontId="1"/>
  </si>
  <si>
    <r>
      <rPr>
        <sz val="9"/>
        <color theme="1"/>
        <rFont val="ＭＳ 明朝"/>
        <family val="1"/>
        <charset val="128"/>
      </rPr>
      <t>①</t>
    </r>
    <phoneticPr fontId="1"/>
  </si>
  <si>
    <r>
      <rPr>
        <sz val="9"/>
        <color theme="1"/>
        <rFont val="ＭＳ 明朝"/>
        <family val="1"/>
        <charset val="128"/>
      </rPr>
      <t>②</t>
    </r>
    <phoneticPr fontId="1"/>
  </si>
  <si>
    <r>
      <rPr>
        <sz val="9"/>
        <color theme="1"/>
        <rFont val="ＭＳ 明朝"/>
        <family val="1"/>
        <charset val="128"/>
      </rPr>
      <t>③</t>
    </r>
    <phoneticPr fontId="1"/>
  </si>
  <si>
    <r>
      <rPr>
        <sz val="9"/>
        <color theme="1"/>
        <rFont val="ＭＳ 明朝"/>
        <family val="1"/>
        <charset val="128"/>
      </rPr>
      <t>④</t>
    </r>
    <phoneticPr fontId="1"/>
  </si>
  <si>
    <r>
      <rPr>
        <sz val="9"/>
        <color theme="1"/>
        <rFont val="ＭＳ 明朝"/>
        <family val="1"/>
        <charset val="128"/>
      </rPr>
      <t>⑤</t>
    </r>
    <phoneticPr fontId="1"/>
  </si>
  <si>
    <r>
      <rPr>
        <sz val="9"/>
        <color theme="1"/>
        <rFont val="ＭＳ 明朝"/>
        <family val="1"/>
        <charset val="128"/>
      </rPr>
      <t>⑥</t>
    </r>
    <phoneticPr fontId="1"/>
  </si>
  <si>
    <r>
      <rPr>
        <sz val="9"/>
        <color theme="1"/>
        <rFont val="ＭＳ 明朝"/>
        <family val="1"/>
        <charset val="128"/>
      </rPr>
      <t>⑦</t>
    </r>
    <phoneticPr fontId="1"/>
  </si>
  <si>
    <r>
      <rPr>
        <sz val="9"/>
        <color theme="1"/>
        <rFont val="ＭＳ 明朝"/>
        <family val="1"/>
        <charset val="128"/>
      </rPr>
      <t>⑧</t>
    </r>
    <phoneticPr fontId="1"/>
  </si>
  <si>
    <r>
      <rPr>
        <sz val="11"/>
        <color theme="1"/>
        <rFont val="ＭＳ 明朝"/>
        <family val="1"/>
        <charset val="128"/>
      </rPr>
      <t>　合　　　　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計　①</t>
    </r>
    <r>
      <rPr>
        <sz val="11"/>
        <color theme="1"/>
        <rFont val="Century"/>
        <family val="1"/>
      </rPr>
      <t>+</t>
    </r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Century"/>
        <family val="1"/>
      </rPr>
      <t>+</t>
    </r>
    <r>
      <rPr>
        <sz val="11"/>
        <color theme="1"/>
        <rFont val="ＭＳ 明朝"/>
        <family val="1"/>
        <charset val="128"/>
      </rPr>
      <t>③</t>
    </r>
    <rPh sb="1" eb="2">
      <t>ゴウ</t>
    </rPh>
    <rPh sb="10" eb="11">
      <t>ケイ</t>
    </rPh>
    <phoneticPr fontId="1"/>
  </si>
  <si>
    <r>
      <rPr>
        <sz val="11"/>
        <color theme="1"/>
        <rFont val="ＭＳ 明朝"/>
        <family val="1"/>
        <charset val="128"/>
      </rPr>
      <t>　消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費　　税　①</t>
    </r>
    <r>
      <rPr>
        <sz val="11"/>
        <color theme="1"/>
        <rFont val="Century"/>
        <family val="1"/>
      </rPr>
      <t>×5/100</t>
    </r>
    <rPh sb="1" eb="2">
      <t>ショウ</t>
    </rPh>
    <rPh sb="5" eb="6">
      <t>ヒ</t>
    </rPh>
    <rPh sb="8" eb="9">
      <t>ゼイ</t>
    </rPh>
    <phoneticPr fontId="1"/>
  </si>
  <si>
    <r>
      <rPr>
        <sz val="11"/>
        <color theme="1"/>
        <rFont val="ＭＳ 明朝"/>
        <family val="1"/>
        <charset val="128"/>
      </rPr>
      <t>　差引合計額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Century"/>
        <family val="1"/>
      </rPr>
      <t>+</t>
    </r>
    <r>
      <rPr>
        <sz val="11"/>
        <color theme="1"/>
        <rFont val="ＭＳ 明朝"/>
        <family val="1"/>
        <charset val="128"/>
      </rPr>
      <t>⑤－⑥</t>
    </r>
    <rPh sb="1" eb="2">
      <t>サ</t>
    </rPh>
    <rPh sb="2" eb="3">
      <t>イン</t>
    </rPh>
    <rPh sb="3" eb="5">
      <t>ゴウケイ</t>
    </rPh>
    <rPh sb="5" eb="6">
      <t>ガク</t>
    </rPh>
    <phoneticPr fontId="1"/>
  </si>
  <si>
    <t>　前受金額　　　　</t>
    <rPh sb="1" eb="3">
      <t>マエウケ</t>
    </rPh>
    <rPh sb="3" eb="4">
      <t>キン</t>
    </rPh>
    <rPh sb="4" eb="5">
      <t>ガク</t>
    </rPh>
    <phoneticPr fontId="1"/>
  </si>
  <si>
    <t>　差引請求額　　⑦－⑧</t>
    <rPh sb="1" eb="3">
      <t>サシヒキ</t>
    </rPh>
    <rPh sb="3" eb="5">
      <t>セイキュウ</t>
    </rPh>
    <rPh sb="5" eb="6">
      <t>ガク</t>
    </rPh>
    <phoneticPr fontId="1"/>
  </si>
  <si>
    <t>报价单</t>
    <phoneticPr fontId="1"/>
  </si>
  <si>
    <t>项目</t>
    <rPh sb="1" eb="2">
      <t>メ</t>
    </rPh>
    <phoneticPr fontId="1"/>
  </si>
  <si>
    <r>
      <t>司法</t>
    </r>
    <r>
      <rPr>
        <b/>
        <sz val="11"/>
        <color theme="1"/>
        <rFont val="FangSong"/>
        <family val="3"/>
        <charset val="134"/>
      </rPr>
      <t>书士费</t>
    </r>
    <rPh sb="0" eb="2">
      <t>シホウ</t>
    </rPh>
    <rPh sb="3" eb="4">
      <t>ジ</t>
    </rPh>
    <phoneticPr fontId="1"/>
  </si>
  <si>
    <r>
      <t>登</t>
    </r>
    <r>
      <rPr>
        <b/>
        <sz val="11"/>
        <color theme="1"/>
        <rFont val="FangSong"/>
        <family val="3"/>
        <charset val="134"/>
      </rPr>
      <t>记许可税</t>
    </r>
    <phoneticPr fontId="1"/>
  </si>
  <si>
    <t>日元</t>
  </si>
  <si>
    <t>日元</t>
    <phoneticPr fontId="1"/>
  </si>
  <si>
    <t>　源泉所得税額　（①－10,000日元）×10/100</t>
    <rPh sb="1" eb="3">
      <t>ゲンセン</t>
    </rPh>
    <rPh sb="3" eb="6">
      <t>ショトクゼイ</t>
    </rPh>
    <rPh sb="6" eb="7">
      <t>ガク</t>
    </rPh>
    <phoneticPr fontId="1"/>
  </si>
  <si>
    <r>
      <rPr>
        <sz val="11"/>
        <color theme="1"/>
        <rFont val="ＭＳ 明朝"/>
        <family val="1"/>
        <charset val="128"/>
      </rPr>
      <t>手</t>
    </r>
    <r>
      <rPr>
        <sz val="11"/>
        <color theme="1"/>
        <rFont val="FangSong"/>
        <family val="3"/>
        <charset val="134"/>
      </rPr>
      <t>续代理、资料制作等</t>
    </r>
    <rPh sb="0" eb="1">
      <t>シュ</t>
    </rPh>
    <rPh sb="2" eb="4">
      <t>ダイリ</t>
    </rPh>
    <rPh sb="6" eb="7">
      <t>リョウ</t>
    </rPh>
    <rPh sb="7" eb="9">
      <t>セイサク</t>
    </rPh>
    <rPh sb="9" eb="10">
      <t>トウ</t>
    </rPh>
    <phoneticPr fontId="1"/>
  </si>
  <si>
    <t>交通</t>
    <rPh sb="0" eb="2">
      <t>コウツウ</t>
    </rPh>
    <phoneticPr fontId="1"/>
  </si>
  <si>
    <r>
      <t>所有</t>
    </r>
    <r>
      <rPr>
        <sz val="10.5"/>
        <color theme="1"/>
        <rFont val="FangSong"/>
        <family val="3"/>
        <charset val="134"/>
      </rPr>
      <t>权转移（建筑）</t>
    </r>
    <rPh sb="0" eb="2">
      <t>ショユウ</t>
    </rPh>
    <rPh sb="4" eb="5">
      <t>ワタル</t>
    </rPh>
    <rPh sb="6" eb="7">
      <t>ケン</t>
    </rPh>
    <rPh sb="7" eb="8">
      <t>チク</t>
    </rPh>
    <phoneticPr fontId="1"/>
  </si>
  <si>
    <r>
      <t>所有</t>
    </r>
    <r>
      <rPr>
        <sz val="10.5"/>
        <color theme="1"/>
        <rFont val="FangSong"/>
        <family val="3"/>
        <charset val="134"/>
      </rPr>
      <t>权转</t>
    </r>
    <r>
      <rPr>
        <sz val="10.5"/>
        <color theme="1"/>
        <rFont val="ＭＳ 明朝"/>
        <family val="1"/>
        <charset val="128"/>
      </rPr>
      <t>移（土地）</t>
    </r>
    <phoneticPr fontId="1"/>
  </si>
  <si>
    <r>
      <t>事前</t>
    </r>
    <r>
      <rPr>
        <sz val="10.5"/>
        <color theme="1"/>
        <rFont val="FangSong"/>
        <family val="3"/>
        <charset val="134"/>
      </rPr>
      <t>调查</t>
    </r>
    <rPh sb="0" eb="2">
      <t>ジゼン</t>
    </rPh>
    <phoneticPr fontId="1"/>
  </si>
  <si>
    <t>副本取得</t>
    <phoneticPr fontId="1"/>
  </si>
  <si>
    <r>
      <t>出席</t>
    </r>
    <r>
      <rPr>
        <sz val="10.5"/>
        <color theme="1"/>
        <rFont val="FangSong"/>
        <family val="3"/>
        <charset val="134"/>
      </rPr>
      <t>费用</t>
    </r>
    <phoneticPr fontId="1"/>
  </si>
  <si>
    <r>
      <t>其他</t>
    </r>
    <r>
      <rPr>
        <sz val="8"/>
        <color theme="1"/>
        <rFont val="FangSong"/>
        <family val="3"/>
        <charset val="134"/>
      </rPr>
      <t>费用</t>
    </r>
    <rPh sb="0" eb="1">
      <t>ソノ</t>
    </rPh>
    <rPh sb="1" eb="2">
      <t>タ</t>
    </rPh>
    <rPh sb="3" eb="4">
      <t>ヨウ</t>
    </rPh>
    <phoneticPr fontId="1"/>
  </si>
  <si>
    <t>附注</t>
    <phoneticPr fontId="1"/>
  </si>
  <si>
    <r>
      <t>※以上</t>
    </r>
    <r>
      <rPr>
        <b/>
        <i/>
        <sz val="13"/>
        <rFont val="ＭＳ Ｐゴシック"/>
        <family val="3"/>
        <charset val="134"/>
        <scheme val="minor"/>
      </rPr>
      <t>费</t>
    </r>
    <r>
      <rPr>
        <b/>
        <i/>
        <sz val="13"/>
        <rFont val="ＭＳ Ｐゴシック"/>
        <family val="3"/>
        <charset val="128"/>
        <scheme val="minor"/>
      </rPr>
      <t>用</t>
    </r>
    <r>
      <rPr>
        <b/>
        <i/>
        <sz val="13"/>
        <rFont val="ＭＳ Ｐゴシック"/>
        <family val="3"/>
        <charset val="134"/>
        <scheme val="minor"/>
      </rPr>
      <t>为购买时产</t>
    </r>
    <r>
      <rPr>
        <b/>
        <i/>
        <sz val="13"/>
        <rFont val="ＭＳ Ｐゴシック"/>
        <family val="3"/>
        <charset val="128"/>
        <scheme val="minor"/>
      </rPr>
      <t>生的有关房</t>
    </r>
    <r>
      <rPr>
        <b/>
        <i/>
        <sz val="13"/>
        <rFont val="ＭＳ Ｐゴシック"/>
        <family val="3"/>
        <charset val="134"/>
        <scheme val="minor"/>
      </rPr>
      <t>产</t>
    </r>
    <r>
      <rPr>
        <b/>
        <i/>
        <sz val="13"/>
        <rFont val="ＭＳ Ｐゴシック"/>
        <family val="3"/>
        <charset val="128"/>
        <scheme val="minor"/>
      </rPr>
      <t>名</t>
    </r>
    <r>
      <rPr>
        <b/>
        <i/>
        <sz val="13"/>
        <rFont val="ＭＳ Ｐゴシック"/>
        <family val="3"/>
        <charset val="134"/>
        <scheme val="minor"/>
      </rPr>
      <t>义变</t>
    </r>
    <r>
      <rPr>
        <b/>
        <i/>
        <sz val="13"/>
        <rFont val="ＭＳ Ｐゴシック"/>
        <family val="3"/>
        <charset val="128"/>
        <scheme val="minor"/>
      </rPr>
      <t>更的</t>
    </r>
    <r>
      <rPr>
        <b/>
        <i/>
        <sz val="13"/>
        <rFont val="ＭＳ Ｐゴシック"/>
        <family val="3"/>
        <charset val="134"/>
        <scheme val="minor"/>
      </rPr>
      <t>总费</t>
    </r>
    <r>
      <rPr>
        <b/>
        <i/>
        <sz val="13"/>
        <rFont val="ＭＳ Ｐゴシック"/>
        <family val="3"/>
        <charset val="128"/>
        <scheme val="minor"/>
      </rPr>
      <t>用。除此之外每年</t>
    </r>
    <r>
      <rPr>
        <b/>
        <i/>
        <sz val="13"/>
        <rFont val="ＭＳ Ｐゴシック"/>
        <family val="3"/>
        <charset val="134"/>
        <scheme val="minor"/>
      </rPr>
      <t>还</t>
    </r>
    <r>
      <rPr>
        <b/>
        <i/>
        <sz val="13"/>
        <rFont val="ＭＳ Ｐゴシック"/>
        <family val="3"/>
        <charset val="128"/>
        <scheme val="minor"/>
      </rPr>
      <t>需</t>
    </r>
    <r>
      <rPr>
        <b/>
        <i/>
        <sz val="13"/>
        <rFont val="ＭＳ Ｐゴシック"/>
        <family val="3"/>
        <charset val="134"/>
        <scheme val="minor"/>
      </rPr>
      <t>缴纳</t>
    </r>
    <r>
      <rPr>
        <b/>
        <i/>
        <sz val="13"/>
        <rFont val="ＭＳ Ｐゴシック"/>
        <family val="3"/>
        <charset val="128"/>
        <scheme val="minor"/>
      </rPr>
      <t>建筑的固定</t>
    </r>
    <r>
      <rPr>
        <b/>
        <i/>
        <sz val="13"/>
        <rFont val="ＭＳ Ｐゴシック"/>
        <family val="3"/>
        <charset val="134"/>
        <scheme val="minor"/>
      </rPr>
      <t>资产</t>
    </r>
    <r>
      <rPr>
        <b/>
        <i/>
        <sz val="13"/>
        <rFont val="ＭＳ Ｐゴシック"/>
        <family val="3"/>
        <charset val="128"/>
        <scheme val="minor"/>
      </rPr>
      <t>税</t>
    </r>
    <phoneticPr fontId="1"/>
  </si>
  <si>
    <r>
      <rPr>
        <b/>
        <u/>
        <sz val="14"/>
        <color theme="1"/>
        <rFont val="FangSong"/>
        <family val="3"/>
        <charset val="134"/>
      </rPr>
      <t>总报价额500,221</t>
    </r>
    <r>
      <rPr>
        <b/>
        <u/>
        <sz val="14"/>
        <color theme="1"/>
        <rFont val="ＭＳ 明朝"/>
        <family val="1"/>
        <charset val="128"/>
      </rPr>
      <t>日元</t>
    </r>
    <rPh sb="2" eb="3">
      <t>ケ</t>
    </rPh>
    <phoneticPr fontId="1"/>
  </si>
  <si>
    <r>
      <t>不</t>
    </r>
    <r>
      <rPr>
        <sz val="11"/>
        <color theme="1"/>
        <rFont val="FangSong"/>
        <family val="3"/>
        <charset val="134"/>
      </rPr>
      <t>动产取得税约为</t>
    </r>
    <r>
      <rPr>
        <sz val="11"/>
        <color theme="1"/>
        <rFont val="ＭＳ Ｐ明朝"/>
        <family val="1"/>
        <charset val="128"/>
      </rPr>
      <t>19万8300日元</t>
    </r>
    <r>
      <rPr>
        <sz val="11"/>
        <color rgb="FFFF0000"/>
        <rFont val="ＭＳ Ｐ明朝"/>
        <family val="1"/>
        <charset val="128"/>
      </rPr>
      <t>（此</t>
    </r>
    <r>
      <rPr>
        <sz val="11"/>
        <color rgb="FFFF0000"/>
        <rFont val="FangSong"/>
        <family val="3"/>
        <charset val="134"/>
      </rPr>
      <t>费用在完成名义变更的三个月后缴纳</t>
    </r>
    <r>
      <rPr>
        <sz val="11"/>
        <color rgb="FFFF0000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</si>
</sst>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_);[Red]\(#,##0\)"/>
    <numFmt numFmtId="177" formatCode="&quot;¥&quot;#,##0_);[Red]\(&quot;¥&quot;#,##0\)"/>
    <numFmt numFmtId="178" formatCode="#,##0_);\(#,##0\)"/>
    <numFmt numFmtId="179" formatCode="#,##0_ 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9"/>
      <color theme="1"/>
      <name val="Century"/>
      <family val="1"/>
    </font>
    <font>
      <sz val="8"/>
      <color theme="1"/>
      <name val="Century"/>
      <family val="1"/>
    </font>
    <font>
      <u/>
      <sz val="11"/>
      <color theme="1"/>
      <name val="Century"/>
      <family val="1"/>
    </font>
    <font>
      <b/>
      <sz val="11"/>
      <color theme="1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FangSong"/>
      <family val="3"/>
      <charset val="134"/>
    </font>
    <font>
      <b/>
      <sz val="13"/>
      <color theme="1"/>
      <name val="FangSong"/>
      <family val="3"/>
      <charset val="134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8"/>
      <color theme="1"/>
      <name val="FangSong"/>
      <family val="3"/>
      <charset val="134"/>
    </font>
    <font>
      <b/>
      <u/>
      <sz val="14"/>
      <color theme="1"/>
      <name val="FangSong"/>
      <family val="3"/>
      <charset val="134"/>
    </font>
    <font>
      <sz val="11"/>
      <color rgb="FFFF0000"/>
      <name val="ＭＳ Ｐ明朝"/>
      <family val="1"/>
      <charset val="128"/>
    </font>
    <font>
      <sz val="11"/>
      <color rgb="FFFF0000"/>
      <name val="FangSong"/>
      <family val="3"/>
      <charset val="134"/>
    </font>
    <font>
      <b/>
      <i/>
      <sz val="13"/>
      <name val="ＭＳ Ｐゴシック"/>
      <family val="3"/>
      <charset val="128"/>
      <scheme val="minor"/>
    </font>
    <font>
      <b/>
      <i/>
      <sz val="13"/>
      <name val="ＭＳ Ｐゴシック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>
      <alignment vertical="center"/>
    </xf>
    <xf numFmtId="5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>
      <alignment vertical="center"/>
    </xf>
    <xf numFmtId="0" fontId="10" fillId="0" borderId="0" xfId="0" applyFont="1" applyBorder="1" applyAlignment="1">
      <alignment horizontal="left" vertical="center"/>
    </xf>
    <xf numFmtId="176" fontId="11" fillId="0" borderId="2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8" fillId="2" borderId="1" xfId="0" applyFont="1" applyFill="1" applyBorder="1" applyAlignment="1">
      <alignment vertical="center" textRotation="255"/>
    </xf>
    <xf numFmtId="0" fontId="13" fillId="0" borderId="1" xfId="0" applyFont="1" applyBorder="1">
      <alignment vertical="center"/>
    </xf>
    <xf numFmtId="0" fontId="17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0" xfId="0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12" fillId="0" borderId="11" xfId="0" applyNumberFormat="1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7" fillId="0" borderId="8" xfId="0" applyFont="1" applyBorder="1">
      <alignment vertical="center"/>
    </xf>
    <xf numFmtId="176" fontId="11" fillId="0" borderId="3" xfId="0" applyNumberFormat="1" applyFont="1" applyBorder="1">
      <alignment vertical="center"/>
    </xf>
    <xf numFmtId="0" fontId="11" fillId="2" borderId="13" xfId="0" applyFont="1" applyFill="1" applyBorder="1" applyAlignment="1">
      <alignment vertical="center" textRotation="255"/>
    </xf>
    <xf numFmtId="0" fontId="15" fillId="0" borderId="0" xfId="0" applyFont="1">
      <alignment vertical="center"/>
    </xf>
    <xf numFmtId="178" fontId="16" fillId="0" borderId="17" xfId="0" applyNumberFormat="1" applyFont="1" applyBorder="1" applyAlignment="1">
      <alignment horizontal="right" vertical="center"/>
    </xf>
    <xf numFmtId="178" fontId="16" fillId="0" borderId="11" xfId="0" applyNumberFormat="1" applyFont="1" applyBorder="1">
      <alignment vertical="center"/>
    </xf>
    <xf numFmtId="178" fontId="16" fillId="0" borderId="3" xfId="0" applyNumberFormat="1" applyFont="1" applyBorder="1">
      <alignment vertical="center"/>
    </xf>
    <xf numFmtId="178" fontId="16" fillId="0" borderId="0" xfId="0" applyNumberFormat="1" applyFont="1" applyBorder="1">
      <alignment vertical="center"/>
    </xf>
    <xf numFmtId="176" fontId="16" fillId="0" borderId="2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0" fontId="3" fillId="0" borderId="7" xfId="0" applyFont="1" applyBorder="1">
      <alignment vertical="center"/>
    </xf>
    <xf numFmtId="177" fontId="17" fillId="0" borderId="18" xfId="0" applyNumberFormat="1" applyFont="1" applyBorder="1">
      <alignment vertical="center"/>
    </xf>
    <xf numFmtId="177" fontId="17" fillId="0" borderId="12" xfId="0" applyNumberFormat="1" applyFont="1" applyBorder="1">
      <alignment vertical="center"/>
    </xf>
    <xf numFmtId="177" fontId="17" fillId="0" borderId="6" xfId="0" applyNumberFormat="1" applyFont="1" applyBorder="1">
      <alignment vertical="center"/>
    </xf>
    <xf numFmtId="177" fontId="17" fillId="0" borderId="4" xfId="0" applyNumberFormat="1" applyFont="1" applyBorder="1">
      <alignment vertical="center"/>
    </xf>
    <xf numFmtId="177" fontId="17" fillId="0" borderId="2" xfId="0" applyNumberFormat="1" applyFont="1" applyBorder="1">
      <alignment vertical="center"/>
    </xf>
    <xf numFmtId="178" fontId="17" fillId="0" borderId="6" xfId="0" applyNumberFormat="1" applyFont="1" applyBorder="1">
      <alignment vertical="center"/>
    </xf>
    <xf numFmtId="178" fontId="17" fillId="0" borderId="2" xfId="0" applyNumberFormat="1" applyFont="1" applyBorder="1">
      <alignment vertical="center"/>
    </xf>
    <xf numFmtId="178" fontId="17" fillId="0" borderId="12" xfId="0" applyNumberFormat="1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79" fontId="16" fillId="0" borderId="0" xfId="0" applyNumberFormat="1" applyFont="1" applyBorder="1">
      <alignment vertical="center"/>
    </xf>
    <xf numFmtId="179" fontId="16" fillId="0" borderId="11" xfId="0" applyNumberFormat="1" applyFont="1" applyBorder="1">
      <alignment vertical="center"/>
    </xf>
    <xf numFmtId="178" fontId="20" fillId="0" borderId="3" xfId="0" applyNumberFormat="1" applyFont="1" applyBorder="1">
      <alignment vertical="center"/>
    </xf>
    <xf numFmtId="0" fontId="22" fillId="0" borderId="0" xfId="0" applyFont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9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2" borderId="7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6" fontId="12" fillId="0" borderId="10" xfId="0" applyNumberFormat="1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Normal="100" workbookViewId="0">
      <selection activeCell="J25" sqref="J25"/>
    </sheetView>
  </sheetViews>
  <sheetFormatPr defaultRowHeight="13.5" x14ac:dyDescent="0.15"/>
  <cols>
    <col min="1" max="1" width="8.5" customWidth="1"/>
    <col min="2" max="2" width="6.125" customWidth="1"/>
    <col min="3" max="3" width="39.5" customWidth="1"/>
    <col min="4" max="4" width="3.75" customWidth="1"/>
    <col min="5" max="5" width="16.25" customWidth="1"/>
    <col min="6" max="6" width="5" bestFit="1" customWidth="1"/>
    <col min="7" max="7" width="3.75" customWidth="1"/>
    <col min="8" max="8" width="16.25" customWidth="1"/>
    <col min="9" max="9" width="5" bestFit="1" customWidth="1"/>
    <col min="10" max="10" width="8.5" customWidth="1"/>
    <col min="11" max="11" width="5" customWidth="1"/>
  </cols>
  <sheetData>
    <row r="1" spans="1:15" ht="14.25" x14ac:dyDescent="0.15">
      <c r="A1" s="4"/>
      <c r="B1" s="7"/>
      <c r="C1" s="7"/>
      <c r="D1" s="7"/>
      <c r="E1" s="34"/>
      <c r="F1" s="7"/>
      <c r="G1" s="7"/>
      <c r="H1" s="9"/>
      <c r="I1" s="9"/>
      <c r="J1" s="6"/>
      <c r="M1" s="1"/>
      <c r="N1" s="1"/>
      <c r="O1" s="1"/>
    </row>
    <row r="2" spans="1:15" ht="15" x14ac:dyDescent="0.15">
      <c r="A2" s="4"/>
      <c r="B2" s="7"/>
      <c r="C2" s="59" t="s">
        <v>15</v>
      </c>
      <c r="D2" s="7"/>
      <c r="E2" s="7"/>
      <c r="F2" s="7"/>
      <c r="G2" s="7"/>
      <c r="H2" s="9"/>
      <c r="I2" s="9"/>
      <c r="J2" s="6"/>
      <c r="M2" s="1"/>
      <c r="N2" s="1"/>
      <c r="O2" s="1"/>
    </row>
    <row r="3" spans="1:15" ht="37.5" customHeight="1" x14ac:dyDescent="0.15">
      <c r="A3" s="4"/>
      <c r="B3" s="7"/>
      <c r="C3" s="62" t="s">
        <v>32</v>
      </c>
      <c r="D3" s="10"/>
      <c r="E3" s="11"/>
      <c r="F3" s="11"/>
      <c r="G3" s="11"/>
      <c r="H3" s="7"/>
      <c r="I3" s="7"/>
      <c r="J3" s="4"/>
      <c r="N3" s="1"/>
    </row>
    <row r="4" spans="1:15" ht="28.5" x14ac:dyDescent="0.15">
      <c r="A4" s="5"/>
      <c r="B4" s="33" t="s">
        <v>0</v>
      </c>
      <c r="C4" s="60" t="s">
        <v>16</v>
      </c>
      <c r="D4" s="68" t="s">
        <v>17</v>
      </c>
      <c r="E4" s="69"/>
      <c r="F4" s="70"/>
      <c r="G4" s="68" t="s">
        <v>18</v>
      </c>
      <c r="H4" s="69"/>
      <c r="I4" s="70"/>
      <c r="J4" s="5"/>
      <c r="K4" s="1"/>
      <c r="L4" s="1"/>
      <c r="M4" s="1"/>
      <c r="N4" s="1"/>
    </row>
    <row r="5" spans="1:15" ht="20.100000000000001" customHeight="1" x14ac:dyDescent="0.15">
      <c r="A5" s="5"/>
      <c r="B5" s="71" t="s">
        <v>22</v>
      </c>
      <c r="C5" s="31" t="s">
        <v>24</v>
      </c>
      <c r="D5" s="30"/>
      <c r="E5" s="35">
        <v>120000</v>
      </c>
      <c r="F5" s="44" t="s">
        <v>20</v>
      </c>
      <c r="G5" s="32"/>
      <c r="H5" s="37">
        <v>53200</v>
      </c>
      <c r="I5" s="47" t="s">
        <v>20</v>
      </c>
      <c r="J5" s="5"/>
      <c r="K5" s="1"/>
      <c r="L5" s="1"/>
      <c r="M5" s="1"/>
      <c r="N5" s="1"/>
    </row>
    <row r="6" spans="1:15" ht="20.100000000000001" customHeight="1" x14ac:dyDescent="0.15">
      <c r="A6" s="5"/>
      <c r="B6" s="71"/>
      <c r="C6" s="21" t="s">
        <v>25</v>
      </c>
      <c r="D6" s="22"/>
      <c r="E6" s="36">
        <v>50000</v>
      </c>
      <c r="F6" s="45" t="s">
        <v>20</v>
      </c>
      <c r="G6" s="12"/>
      <c r="H6" s="38">
        <v>40995</v>
      </c>
      <c r="I6" s="47" t="s">
        <v>20</v>
      </c>
      <c r="J6" s="5"/>
      <c r="K6" s="1"/>
      <c r="L6" s="1"/>
      <c r="M6" s="1"/>
      <c r="N6" s="1"/>
    </row>
    <row r="7" spans="1:15" ht="20.100000000000001" customHeight="1" x14ac:dyDescent="0.15">
      <c r="A7" s="5"/>
      <c r="B7" s="71"/>
      <c r="C7" s="21"/>
      <c r="D7" s="22"/>
      <c r="E7" s="58"/>
      <c r="F7" s="45"/>
      <c r="G7" s="24"/>
      <c r="H7" s="36"/>
      <c r="I7" s="49"/>
      <c r="J7" s="5"/>
      <c r="K7" s="1"/>
      <c r="L7" s="1"/>
      <c r="M7" s="1"/>
      <c r="N7" s="1"/>
    </row>
    <row r="8" spans="1:15" ht="20.100000000000001" customHeight="1" x14ac:dyDescent="0.15">
      <c r="A8" s="5"/>
      <c r="B8" s="71"/>
      <c r="C8" s="21" t="s">
        <v>26</v>
      </c>
      <c r="D8" s="26"/>
      <c r="E8" s="36">
        <v>27750</v>
      </c>
      <c r="F8" s="45" t="s">
        <v>20</v>
      </c>
      <c r="G8" s="12"/>
      <c r="H8" s="38">
        <v>36038</v>
      </c>
      <c r="I8" s="50" t="s">
        <v>20</v>
      </c>
      <c r="J8" s="5"/>
      <c r="K8" s="1"/>
      <c r="L8" s="1"/>
      <c r="M8" s="1"/>
      <c r="N8" s="1"/>
    </row>
    <row r="9" spans="1:15" ht="20.100000000000001" customHeight="1" x14ac:dyDescent="0.15">
      <c r="A9" s="5"/>
      <c r="B9" s="71"/>
      <c r="C9" s="21" t="s">
        <v>27</v>
      </c>
      <c r="D9" s="22"/>
      <c r="E9" s="57">
        <v>37000</v>
      </c>
      <c r="F9" s="45" t="s">
        <v>20</v>
      </c>
      <c r="G9" s="24"/>
      <c r="H9" s="57">
        <v>18500</v>
      </c>
      <c r="I9" s="50" t="s">
        <v>20</v>
      </c>
      <c r="J9" s="5"/>
      <c r="K9" s="1"/>
      <c r="L9" s="1"/>
      <c r="M9" s="1"/>
      <c r="N9" s="1"/>
    </row>
    <row r="10" spans="1:15" ht="20.100000000000001" customHeight="1" x14ac:dyDescent="0.15">
      <c r="A10" s="5"/>
      <c r="B10" s="71"/>
      <c r="C10" s="21"/>
      <c r="D10" s="26"/>
      <c r="E10" s="56"/>
      <c r="F10" s="47"/>
      <c r="G10" s="12"/>
      <c r="H10" s="38"/>
      <c r="I10" s="51"/>
      <c r="J10" s="5"/>
      <c r="K10" s="1"/>
      <c r="L10" s="1"/>
      <c r="M10" s="1"/>
      <c r="N10" s="1"/>
    </row>
    <row r="11" spans="1:15" ht="20.100000000000001" customHeight="1" x14ac:dyDescent="0.15">
      <c r="A11" s="5"/>
      <c r="B11" s="71"/>
      <c r="C11" s="22"/>
      <c r="D11" s="22"/>
      <c r="E11" s="36"/>
      <c r="F11" s="46"/>
      <c r="G11" s="24"/>
      <c r="H11" s="36"/>
      <c r="I11" s="51"/>
      <c r="J11" s="5"/>
      <c r="K11" s="1"/>
      <c r="L11" s="1"/>
      <c r="M11" s="1"/>
      <c r="N11" s="1"/>
    </row>
    <row r="12" spans="1:15" ht="20.100000000000001" customHeight="1" x14ac:dyDescent="0.15">
      <c r="A12" s="5"/>
      <c r="B12" s="71"/>
      <c r="C12" s="22"/>
      <c r="D12" s="26"/>
      <c r="E12" s="38"/>
      <c r="F12" s="46"/>
      <c r="G12" s="12"/>
      <c r="H12" s="38"/>
      <c r="I12" s="51"/>
      <c r="J12" s="5"/>
      <c r="K12" s="1"/>
      <c r="L12" s="2"/>
      <c r="M12" s="1"/>
      <c r="N12" s="1"/>
    </row>
    <row r="13" spans="1:15" ht="20.100000000000001" customHeight="1" x14ac:dyDescent="0.15">
      <c r="A13" s="5"/>
      <c r="B13" s="71"/>
      <c r="C13" s="23"/>
      <c r="D13" s="22"/>
      <c r="E13" s="36"/>
      <c r="F13" s="46"/>
      <c r="G13" s="24"/>
      <c r="H13" s="36"/>
      <c r="I13" s="49"/>
      <c r="J13" s="5"/>
      <c r="K13" s="1"/>
      <c r="L13" s="1"/>
      <c r="M13" s="2"/>
      <c r="N13" s="1"/>
    </row>
    <row r="14" spans="1:15" ht="20.100000000000001" customHeight="1" x14ac:dyDescent="0.15">
      <c r="A14" s="5"/>
      <c r="B14" s="19"/>
      <c r="C14" s="20"/>
      <c r="D14" s="8"/>
      <c r="E14" s="38"/>
      <c r="F14" s="46"/>
      <c r="G14" s="12"/>
      <c r="H14" s="38"/>
      <c r="I14" s="51"/>
      <c r="J14" s="5"/>
      <c r="K14" s="1"/>
      <c r="L14" s="1"/>
      <c r="M14" s="1"/>
      <c r="N14" s="1"/>
    </row>
    <row r="15" spans="1:15" ht="20.100000000000001" customHeight="1" x14ac:dyDescent="0.15">
      <c r="A15" s="5"/>
      <c r="B15" s="61" t="s">
        <v>23</v>
      </c>
      <c r="C15" s="17" t="s">
        <v>28</v>
      </c>
      <c r="D15" s="22"/>
      <c r="E15" s="36">
        <v>100000</v>
      </c>
      <c r="F15" s="48" t="s">
        <v>19</v>
      </c>
      <c r="G15" s="12"/>
      <c r="H15" s="38"/>
      <c r="I15" s="50"/>
      <c r="J15" s="5"/>
      <c r="K15" s="1"/>
      <c r="L15" s="1"/>
      <c r="M15" s="1"/>
      <c r="N15" s="1"/>
    </row>
    <row r="16" spans="1:15" ht="20.100000000000001" customHeight="1" x14ac:dyDescent="0.15">
      <c r="A16" s="5"/>
      <c r="B16" s="72" t="s">
        <v>1</v>
      </c>
      <c r="C16" s="73"/>
      <c r="D16" s="28" t="s">
        <v>2</v>
      </c>
      <c r="E16" s="36">
        <v>334750</v>
      </c>
      <c r="F16" s="48" t="s">
        <v>20</v>
      </c>
      <c r="G16" s="25" t="s">
        <v>3</v>
      </c>
      <c r="H16" s="36">
        <f>SUM(H5+H6+H7+H8+H9+H10+H11+H12+H13)</f>
        <v>148733</v>
      </c>
      <c r="I16" s="47" t="s">
        <v>20</v>
      </c>
      <c r="J16" s="5"/>
      <c r="K16" s="1"/>
      <c r="L16" s="1"/>
      <c r="M16" s="1"/>
      <c r="N16" s="1"/>
    </row>
    <row r="17" spans="1:14" ht="20.100000000000001" customHeight="1" x14ac:dyDescent="0.15">
      <c r="A17" s="5"/>
      <c r="B17" s="66" t="s">
        <v>29</v>
      </c>
      <c r="C17" s="18"/>
      <c r="D17" s="22"/>
      <c r="E17" s="36"/>
      <c r="F17" s="46"/>
      <c r="G17" s="12"/>
      <c r="H17" s="40"/>
      <c r="I17" s="39"/>
      <c r="J17" s="5"/>
      <c r="K17" s="1"/>
      <c r="L17" s="1"/>
      <c r="M17" s="1"/>
      <c r="N17" s="1"/>
    </row>
    <row r="18" spans="1:14" ht="20.100000000000001" customHeight="1" x14ac:dyDescent="0.15">
      <c r="A18" s="5"/>
      <c r="B18" s="67"/>
      <c r="C18" s="18"/>
      <c r="D18" s="26"/>
      <c r="E18" s="38"/>
      <c r="F18" s="46"/>
      <c r="G18" s="12"/>
      <c r="H18" s="40"/>
      <c r="I18" s="39"/>
      <c r="J18" s="5"/>
      <c r="K18" s="1"/>
      <c r="L18" s="1"/>
      <c r="M18" s="1"/>
      <c r="N18" s="1"/>
    </row>
    <row r="19" spans="1:14" s="3" customFormat="1" ht="20.100000000000001" customHeight="1" x14ac:dyDescent="0.15">
      <c r="A19" s="5"/>
      <c r="B19" s="67"/>
      <c r="C19" s="23"/>
      <c r="D19" s="22"/>
      <c r="E19" s="36"/>
      <c r="F19" s="46"/>
      <c r="G19" s="12"/>
      <c r="H19" s="41"/>
      <c r="I19" s="41"/>
      <c r="J19" s="43"/>
      <c r="K19" s="2"/>
      <c r="L19" s="2"/>
      <c r="M19" s="2"/>
      <c r="N19" s="2"/>
    </row>
    <row r="20" spans="1:14" ht="20.100000000000001" customHeight="1" x14ac:dyDescent="0.15">
      <c r="A20" s="5"/>
      <c r="B20" s="74" t="s">
        <v>1</v>
      </c>
      <c r="C20" s="75"/>
      <c r="D20" s="29" t="s">
        <v>4</v>
      </c>
      <c r="E20" s="38">
        <f>SUM(E17+E18+E19)</f>
        <v>0</v>
      </c>
      <c r="F20" s="46" t="s">
        <v>20</v>
      </c>
      <c r="G20" s="24"/>
      <c r="H20" s="24"/>
      <c r="I20" s="24"/>
      <c r="J20" s="43"/>
      <c r="K20" s="1"/>
      <c r="L20" s="1"/>
      <c r="M20" s="1"/>
      <c r="N20" s="1"/>
    </row>
    <row r="21" spans="1:14" ht="20.100000000000001" customHeight="1" x14ac:dyDescent="0.15">
      <c r="A21" s="5"/>
      <c r="B21" s="76" t="s">
        <v>10</v>
      </c>
      <c r="C21" s="77"/>
      <c r="D21" s="28" t="s">
        <v>5</v>
      </c>
      <c r="E21" s="36">
        <f>E16+H16+E20</f>
        <v>483483</v>
      </c>
      <c r="F21" s="46" t="s">
        <v>20</v>
      </c>
      <c r="G21" s="90"/>
      <c r="H21" s="91"/>
      <c r="I21" s="91"/>
      <c r="J21" s="43"/>
      <c r="K21" s="1"/>
      <c r="L21" s="1"/>
      <c r="M21" s="1"/>
      <c r="N21" s="1"/>
    </row>
    <row r="22" spans="1:14" ht="20.100000000000001" customHeight="1" x14ac:dyDescent="0.15">
      <c r="A22" s="5"/>
      <c r="B22" s="84" t="s">
        <v>11</v>
      </c>
      <c r="C22" s="85"/>
      <c r="D22" s="29" t="s">
        <v>6</v>
      </c>
      <c r="E22" s="38">
        <f>SUM(E16*5/100)</f>
        <v>16737.5</v>
      </c>
      <c r="F22" s="48" t="s">
        <v>20</v>
      </c>
      <c r="G22" s="12"/>
      <c r="H22" s="12"/>
      <c r="I22" s="14"/>
      <c r="J22" s="5"/>
      <c r="K22" s="1"/>
      <c r="L22" s="1"/>
      <c r="M22" s="1"/>
      <c r="N22" s="1"/>
    </row>
    <row r="23" spans="1:14" ht="20.100000000000001" customHeight="1" x14ac:dyDescent="0.15">
      <c r="A23" s="5"/>
      <c r="B23" s="76" t="s">
        <v>21</v>
      </c>
      <c r="C23" s="77"/>
      <c r="D23" s="28" t="s">
        <v>7</v>
      </c>
      <c r="E23" s="36"/>
      <c r="F23" s="45" t="s">
        <v>20</v>
      </c>
      <c r="G23" s="12"/>
      <c r="H23" s="12"/>
      <c r="I23" s="14"/>
      <c r="J23" s="5"/>
      <c r="K23" s="1"/>
      <c r="L23" s="1"/>
      <c r="M23" s="1"/>
      <c r="N23" s="1"/>
    </row>
    <row r="24" spans="1:14" ht="20.100000000000001" customHeight="1" x14ac:dyDescent="0.15">
      <c r="A24" s="5"/>
      <c r="B24" s="84" t="s">
        <v>12</v>
      </c>
      <c r="C24" s="85"/>
      <c r="D24" s="29" t="s">
        <v>8</v>
      </c>
      <c r="E24" s="38">
        <v>500221</v>
      </c>
      <c r="F24" s="46" t="s">
        <v>20</v>
      </c>
      <c r="G24" s="12"/>
      <c r="H24" s="12"/>
      <c r="I24" s="14"/>
      <c r="J24" s="5"/>
      <c r="K24" s="1"/>
      <c r="L24" s="1"/>
      <c r="M24" s="1"/>
      <c r="N24" s="1"/>
    </row>
    <row r="25" spans="1:14" ht="20.100000000000001" customHeight="1" x14ac:dyDescent="0.15">
      <c r="A25" s="5"/>
      <c r="B25" s="86" t="s">
        <v>13</v>
      </c>
      <c r="C25" s="77"/>
      <c r="D25" s="28" t="s">
        <v>9</v>
      </c>
      <c r="E25" s="36"/>
      <c r="F25" s="48" t="s">
        <v>20</v>
      </c>
      <c r="G25" s="12"/>
      <c r="H25" s="12"/>
      <c r="I25" s="14"/>
      <c r="J25" s="5"/>
      <c r="K25" s="1"/>
      <c r="L25" s="1"/>
      <c r="M25" s="1"/>
      <c r="N25" s="1"/>
    </row>
    <row r="26" spans="1:14" ht="20.100000000000001" customHeight="1" x14ac:dyDescent="0.15">
      <c r="A26" s="5"/>
      <c r="B26" s="80" t="s">
        <v>14</v>
      </c>
      <c r="C26" s="81"/>
      <c r="D26" s="27"/>
      <c r="E26" s="38">
        <v>500221</v>
      </c>
      <c r="F26" s="46" t="s">
        <v>20</v>
      </c>
      <c r="G26" s="12"/>
      <c r="H26" s="12"/>
      <c r="I26" s="42"/>
      <c r="J26" s="5"/>
      <c r="K26" s="1"/>
      <c r="L26" s="1"/>
      <c r="M26" s="1"/>
      <c r="N26" s="1"/>
    </row>
    <row r="27" spans="1:14" ht="20.100000000000001" customHeight="1" x14ac:dyDescent="0.15">
      <c r="A27" s="5"/>
      <c r="B27" s="82" t="s">
        <v>30</v>
      </c>
      <c r="C27" s="87" t="s">
        <v>33</v>
      </c>
      <c r="D27" s="88"/>
      <c r="E27" s="88"/>
      <c r="F27" s="88"/>
      <c r="G27" s="88"/>
      <c r="H27" s="88"/>
      <c r="I27" s="89"/>
      <c r="J27" s="5"/>
      <c r="K27" s="1"/>
      <c r="L27" s="1"/>
      <c r="M27" s="1"/>
      <c r="N27" s="1"/>
    </row>
    <row r="28" spans="1:14" ht="20.100000000000001" customHeight="1" x14ac:dyDescent="0.15">
      <c r="A28" s="5"/>
      <c r="B28" s="71"/>
      <c r="C28" s="54"/>
      <c r="D28" s="52"/>
      <c r="E28" s="52"/>
      <c r="F28" s="52"/>
      <c r="G28" s="52"/>
      <c r="H28" s="52"/>
      <c r="I28" s="15"/>
      <c r="J28" s="5"/>
      <c r="K28" s="1"/>
      <c r="L28" s="1"/>
      <c r="M28" s="1"/>
      <c r="N28" s="1"/>
    </row>
    <row r="29" spans="1:14" ht="20.100000000000001" customHeight="1" x14ac:dyDescent="0.15">
      <c r="A29" s="5"/>
      <c r="B29" s="83"/>
      <c r="C29" s="55"/>
      <c r="D29" s="53"/>
      <c r="E29" s="53"/>
      <c r="F29" s="53"/>
      <c r="G29" s="53"/>
      <c r="H29" s="53"/>
      <c r="I29" s="16"/>
      <c r="J29" s="5"/>
      <c r="K29" s="1"/>
      <c r="L29" s="1"/>
      <c r="M29" s="1"/>
      <c r="N29" s="1"/>
    </row>
    <row r="30" spans="1:14" ht="15" customHeight="1" x14ac:dyDescent="0.15">
      <c r="A30" s="1"/>
      <c r="B30" s="78"/>
      <c r="C30" s="79"/>
      <c r="D30" s="79"/>
      <c r="E30" s="79"/>
      <c r="F30" s="79"/>
      <c r="G30" s="79"/>
      <c r="H30" s="79"/>
      <c r="I30" s="13"/>
      <c r="J30" s="1"/>
      <c r="K30" s="1"/>
      <c r="L30" s="1"/>
      <c r="M30" s="1"/>
      <c r="N30" s="1"/>
    </row>
    <row r="31" spans="1:14" x14ac:dyDescent="0.15">
      <c r="A31" s="1"/>
      <c r="B31" s="64"/>
      <c r="C31" s="65"/>
      <c r="D31" s="65"/>
      <c r="E31" s="65"/>
      <c r="F31" s="65"/>
      <c r="G31" s="65"/>
      <c r="H31" s="65"/>
      <c r="I31" s="1"/>
      <c r="J31" s="1"/>
      <c r="K31" s="1"/>
      <c r="L31" s="1"/>
      <c r="M31" s="1"/>
      <c r="N31" s="1"/>
    </row>
    <row r="32" spans="1:14" ht="15" x14ac:dyDescent="0.15">
      <c r="A32" s="1"/>
      <c r="B32" s="63" t="s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17">
    <mergeCell ref="B23:C23"/>
    <mergeCell ref="B31:H31"/>
    <mergeCell ref="B17:B19"/>
    <mergeCell ref="D4:F4"/>
    <mergeCell ref="G4:I4"/>
    <mergeCell ref="B5:B13"/>
    <mergeCell ref="B16:C16"/>
    <mergeCell ref="B20:C20"/>
    <mergeCell ref="B21:C21"/>
    <mergeCell ref="B30:H30"/>
    <mergeCell ref="B26:C26"/>
    <mergeCell ref="B27:B29"/>
    <mergeCell ref="B24:C24"/>
    <mergeCell ref="B25:C25"/>
    <mergeCell ref="C27:I27"/>
    <mergeCell ref="G21:I21"/>
    <mergeCell ref="B22:C22"/>
  </mergeCells>
  <phoneticPr fontId="1"/>
  <pageMargins left="0.34270833333333334" right="0.25" top="0.75" bottom="0.75" header="0.3" footer="0.3"/>
  <pageSetup paperSize="13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</dc:creator>
  <cp:lastModifiedBy>omc</cp:lastModifiedBy>
  <cp:lastPrinted>2013-12-27T04:15:53Z</cp:lastPrinted>
  <dcterms:created xsi:type="dcterms:W3CDTF">2011-03-07T07:47:39Z</dcterms:created>
  <dcterms:modified xsi:type="dcterms:W3CDTF">2014-01-06T02:54:22Z</dcterms:modified>
</cp:coreProperties>
</file>